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C Gems and Jewels Pvt Ltd\List of Crs\IBBI_List of Creditors\"/>
    </mc:Choice>
  </mc:AlternateContent>
  <bookViews>
    <workbookView xWindow="0" yWindow="0" windowWidth="20490" windowHeight="7755"/>
  </bookViews>
  <sheets>
    <sheet name="SFC for Class of credito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K12" i="1"/>
  <c r="O5" i="1"/>
  <c r="E4" i="1"/>
  <c r="E3" i="1"/>
  <c r="B1" i="1"/>
</calcChain>
</file>

<file path=xl/sharedStrings.xml><?xml version="1.0" encoding="utf-8"?>
<sst xmlns="http://schemas.openxmlformats.org/spreadsheetml/2006/main" count="37" uniqueCount="24">
  <si>
    <t xml:space="preserve">Annexure </t>
  </si>
  <si>
    <t>Date of Commencement of CIRP</t>
  </si>
  <si>
    <t xml:space="preserve">List of Creditors as on </t>
  </si>
  <si>
    <t xml:space="preserve">List of secured financial creditors belonging to any class of creditors
</t>
  </si>
  <si>
    <t>(Amount in ₹)</t>
  </si>
  <si>
    <r>
      <rPr>
        <b/>
        <sz val="11"/>
        <rFont val="Times New Roman"/>
        <family val="1"/>
      </rPr>
      <t xml:space="preserve">Sl.
</t>
    </r>
    <r>
      <rPr>
        <b/>
        <sz val="11"/>
        <rFont val="Times New Roman"/>
        <family val="1"/>
      </rPr>
      <t>No.</t>
    </r>
  </si>
  <si>
    <t>Name of Creditor</t>
  </si>
  <si>
    <r>
      <rPr>
        <b/>
        <sz val="11"/>
        <rFont val="Times New Roman"/>
        <family val="1"/>
      </rPr>
      <t>Details of claim received</t>
    </r>
  </si>
  <si>
    <r>
      <rPr>
        <b/>
        <sz val="11"/>
        <rFont val="Times New Roman"/>
        <family val="1"/>
      </rPr>
      <t>Details of claim admitted</t>
    </r>
  </si>
  <si>
    <r>
      <rPr>
        <b/>
        <sz val="11"/>
        <rFont val="Times New Roman"/>
        <family val="1"/>
      </rPr>
      <t xml:space="preserve">Amount of contingent
</t>
    </r>
    <r>
      <rPr>
        <b/>
        <sz val="11"/>
        <rFont val="Times New Roman"/>
        <family val="1"/>
      </rPr>
      <t>claim</t>
    </r>
  </si>
  <si>
    <r>
      <rPr>
        <b/>
        <sz val="11"/>
        <rFont val="Times New Roman"/>
        <family val="1"/>
      </rPr>
      <t>Amount of any Mutual dues, that may be set-off</t>
    </r>
  </si>
  <si>
    <r>
      <rPr>
        <b/>
        <sz val="11"/>
        <rFont val="Times New Roman"/>
        <family val="1"/>
      </rPr>
      <t>Amount of claim not admitted</t>
    </r>
  </si>
  <si>
    <t>Amount of claim under verification</t>
  </si>
  <si>
    <r>
      <rPr>
        <b/>
        <sz val="11"/>
        <rFont val="Times New Roman"/>
        <family val="1"/>
      </rPr>
      <t>Remark s, if any</t>
    </r>
  </si>
  <si>
    <r>
      <rPr>
        <b/>
        <sz val="11"/>
        <rFont val="Times New Roman"/>
        <family val="1"/>
      </rPr>
      <t>Date of receipt</t>
    </r>
  </si>
  <si>
    <t>Amount claimed</t>
  </si>
  <si>
    <r>
      <rPr>
        <b/>
        <sz val="11"/>
        <rFont val="Times New Roman"/>
        <family val="1"/>
      </rPr>
      <t>Amount of claim admitted</t>
    </r>
  </si>
  <si>
    <r>
      <rPr>
        <b/>
        <sz val="11"/>
        <rFont val="Times New Roman"/>
        <family val="1"/>
      </rPr>
      <t>Nature of claim</t>
    </r>
  </si>
  <si>
    <r>
      <rPr>
        <b/>
        <sz val="11"/>
        <rFont val="Times New Roman"/>
        <family val="1"/>
      </rPr>
      <t xml:space="preserve">Amount covered by
</t>
    </r>
    <r>
      <rPr>
        <b/>
        <sz val="11"/>
        <rFont val="Times New Roman"/>
        <family val="1"/>
      </rPr>
      <t>security interest</t>
    </r>
  </si>
  <si>
    <r>
      <rPr>
        <b/>
        <sz val="11"/>
        <rFont val="Times New Roman"/>
        <family val="1"/>
      </rPr>
      <t xml:space="preserve">Amount covered by
</t>
    </r>
    <r>
      <rPr>
        <b/>
        <sz val="11"/>
        <rFont val="Times New Roman"/>
        <family val="1"/>
      </rPr>
      <t>guarantee</t>
    </r>
  </si>
  <si>
    <r>
      <rPr>
        <b/>
        <sz val="11"/>
        <rFont val="Times New Roman"/>
        <family val="1"/>
      </rPr>
      <t>Whether related party?</t>
    </r>
  </si>
  <si>
    <r>
      <rPr>
        <b/>
        <sz val="11"/>
        <rFont val="Times New Roman"/>
        <family val="1"/>
      </rPr>
      <t>% of voting share in CoC</t>
    </r>
  </si>
  <si>
    <t>NA</t>
  </si>
  <si>
    <t>Note 1: No claims received by the Resolution Professional.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</si>
</sst>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[$-C09]dd\-mmm\-yy;@"/>
  </numFmts>
  <fonts count="8" x14ac:knownFonts="1">
    <font>
      <sz val="10"/>
      <color rgb="FF000000"/>
      <name val="Times New Roman"/>
      <charset val="204"/>
    </font>
    <font>
      <b/>
      <sz val="10"/>
      <color rgb="FF000000"/>
      <name val="Times New Roman Bold"/>
      <charset val="204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65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5" fillId="0" borderId="0" xfId="0" applyFont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2" borderId="2" xfId="0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0" fontId="2" fillId="0" borderId="2" xfId="2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/>
    </xf>
    <xf numFmtId="164" fontId="7" fillId="2" borderId="2" xfId="1" applyFont="1" applyFill="1" applyBorder="1" applyAlignment="1">
      <alignment horizontal="left" vertical="top"/>
    </xf>
    <xf numFmtId="10" fontId="7" fillId="2" borderId="2" xfId="0" applyNumberFormat="1" applyFont="1" applyFill="1" applyBorder="1" applyAlignment="1">
      <alignment horizontal="left" vertical="top"/>
    </xf>
    <xf numFmtId="164" fontId="7" fillId="2" borderId="2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C%20Gems%20and%20Jewels%20Pvt%20Ltd/List%20of%20Crs/Revised_Claim%20Sheet%20(IBBI)%20as%20on%2021.03.2026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FC for Class of creditor"/>
      <sheetName val="UFC for Cls of Cr"/>
      <sheetName val="SFC not Cls of Cr"/>
      <sheetName val="UFC for not Cls of cr"/>
      <sheetName val="OC- Workmen"/>
      <sheetName val="OC Employee"/>
      <sheetName val="OC Govt"/>
      <sheetName val="OC-other"/>
      <sheetName val="Other creditor"/>
    </sheetNames>
    <sheetDataSet>
      <sheetData sheetId="0">
        <row r="1">
          <cell r="B1" t="str">
            <v>C Gems and Jewels Private Limited</v>
          </cell>
        </row>
        <row r="3">
          <cell r="C3">
            <v>45849</v>
          </cell>
        </row>
        <row r="4">
          <cell r="C4" t="str">
            <v>04.05.2026</v>
          </cell>
        </row>
        <row r="11">
          <cell r="J1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showGridLines="0" tabSelected="1" topLeftCell="B4" zoomScale="85" zoomScaleNormal="85" zoomScaleSheetLayoutView="160" workbookViewId="0">
      <selection activeCell="E20" sqref="E20"/>
    </sheetView>
  </sheetViews>
  <sheetFormatPr defaultColWidth="9" defaultRowHeight="12.75" x14ac:dyDescent="0.2"/>
  <cols>
    <col min="1" max="1" width="13.83203125" style="1" bestFit="1" customWidth="1"/>
    <col min="2" max="2" width="25.1640625" style="1" customWidth="1"/>
    <col min="3" max="3" width="11.83203125" style="1" bestFit="1" customWidth="1"/>
    <col min="4" max="5" width="21" style="1" bestFit="1" customWidth="1"/>
    <col min="6" max="6" width="25.83203125" style="1" customWidth="1"/>
    <col min="7" max="8" width="22.5" style="1" bestFit="1" customWidth="1"/>
    <col min="9" max="9" width="10.6640625" style="1" customWidth="1"/>
    <col min="10" max="10" width="11.6640625" style="1" customWidth="1"/>
    <col min="11" max="11" width="13.5" style="1" customWidth="1"/>
    <col min="12" max="12" width="14.6640625" style="1" customWidth="1"/>
    <col min="13" max="13" width="12" style="1" customWidth="1"/>
    <col min="14" max="14" width="18.5" style="1" customWidth="1"/>
    <col min="15" max="15" width="16.1640625" style="1" customWidth="1"/>
    <col min="16" max="16" width="4.1640625" style="1" customWidth="1"/>
    <col min="17" max="16384" width="9" style="1"/>
  </cols>
  <sheetData>
    <row r="1" spans="1:16" x14ac:dyDescent="0.2">
      <c r="B1" s="2" t="str">
        <f>+'[1]Table 1'!B1</f>
        <v>C Gems and Jewels Private Limited</v>
      </c>
      <c r="D1" s="3"/>
      <c r="E1" s="3"/>
      <c r="L1" s="4" t="s">
        <v>0</v>
      </c>
    </row>
    <row r="2" spans="1:16" ht="13.5" thickBot="1" x14ac:dyDescent="0.25">
      <c r="D2" s="3"/>
      <c r="E2" s="3"/>
    </row>
    <row r="3" spans="1:16" ht="16.5" thickBot="1" x14ac:dyDescent="0.25">
      <c r="B3" s="5" t="s">
        <v>1</v>
      </c>
      <c r="D3" s="3"/>
      <c r="E3" s="6">
        <f>+'[1]Table 1'!C3</f>
        <v>45849</v>
      </c>
    </row>
    <row r="4" spans="1:16" ht="16.5" thickBot="1" x14ac:dyDescent="0.25">
      <c r="B4" s="5" t="s">
        <v>2</v>
      </c>
      <c r="D4" s="3"/>
      <c r="E4" s="6" t="str">
        <f>+'[1]Table 1'!C4</f>
        <v>04.05.2026</v>
      </c>
    </row>
    <row r="5" spans="1:16" s="7" customFormat="1" ht="14.1" customHeight="1" thickBo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tr">
        <f>CONCATENATE($L$1,('[1]Table 1'!J11))</f>
        <v>Annexure 1</v>
      </c>
      <c r="P5" s="10"/>
    </row>
    <row r="6" spans="1:16" s="7" customFormat="1" ht="14.1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1"/>
      <c r="P6" s="10"/>
    </row>
    <row r="7" spans="1:16" ht="17.25" customHeight="1" x14ac:dyDescent="0.2">
      <c r="A7" s="12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ht="15" x14ac:dyDescent="0.2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6" ht="29.25" customHeight="1" x14ac:dyDescent="0.2">
      <c r="A9" s="16" t="s">
        <v>5</v>
      </c>
      <c r="B9" s="17" t="s">
        <v>6</v>
      </c>
      <c r="C9" s="17" t="s">
        <v>7</v>
      </c>
      <c r="D9" s="17"/>
      <c r="E9" s="17" t="s">
        <v>8</v>
      </c>
      <c r="F9" s="17"/>
      <c r="G9" s="17"/>
      <c r="H9" s="17"/>
      <c r="I9" s="17"/>
      <c r="J9" s="17"/>
      <c r="K9" s="17" t="s">
        <v>9</v>
      </c>
      <c r="L9" s="17" t="s">
        <v>10</v>
      </c>
      <c r="M9" s="17" t="s">
        <v>11</v>
      </c>
      <c r="N9" s="17" t="s">
        <v>12</v>
      </c>
      <c r="O9" s="17" t="s">
        <v>13</v>
      </c>
    </row>
    <row r="10" spans="1:16" ht="57" x14ac:dyDescent="0.2">
      <c r="A10" s="16"/>
      <c r="B10" s="17"/>
      <c r="C10" s="18" t="s">
        <v>14</v>
      </c>
      <c r="D10" s="18" t="s">
        <v>15</v>
      </c>
      <c r="E10" s="18" t="s">
        <v>16</v>
      </c>
      <c r="F10" s="18" t="s">
        <v>17</v>
      </c>
      <c r="G10" s="19" t="s">
        <v>18</v>
      </c>
      <c r="H10" s="18" t="s">
        <v>19</v>
      </c>
      <c r="I10" s="18" t="s">
        <v>20</v>
      </c>
      <c r="J10" s="18" t="s">
        <v>21</v>
      </c>
      <c r="K10" s="16"/>
      <c r="L10" s="17"/>
      <c r="M10" s="17"/>
      <c r="N10" s="17"/>
      <c r="O10" s="17"/>
    </row>
    <row r="11" spans="1:16" x14ac:dyDescent="0.2">
      <c r="A11" s="20"/>
      <c r="B11" s="21" t="s">
        <v>22</v>
      </c>
      <c r="C11" s="22" t="s">
        <v>22</v>
      </c>
      <c r="D11" s="23" t="s">
        <v>22</v>
      </c>
      <c r="E11" s="23" t="s">
        <v>22</v>
      </c>
      <c r="F11" s="21" t="s">
        <v>22</v>
      </c>
      <c r="G11" s="23" t="s">
        <v>22</v>
      </c>
      <c r="H11" s="23" t="s">
        <v>22</v>
      </c>
      <c r="I11" s="21" t="s">
        <v>22</v>
      </c>
      <c r="J11" s="24" t="s">
        <v>22</v>
      </c>
      <c r="K11" s="21" t="s">
        <v>22</v>
      </c>
      <c r="L11" s="21" t="s">
        <v>22</v>
      </c>
      <c r="M11" s="21" t="s">
        <v>22</v>
      </c>
      <c r="N11" s="25" t="s">
        <v>22</v>
      </c>
      <c r="O11" s="21" t="s">
        <v>22</v>
      </c>
    </row>
    <row r="12" spans="1:16" s="30" customFormat="1" x14ac:dyDescent="0.2">
      <c r="A12" s="26"/>
      <c r="B12" s="26"/>
      <c r="C12" s="26"/>
      <c r="D12" s="27"/>
      <c r="E12" s="27"/>
      <c r="F12" s="26"/>
      <c r="G12" s="27"/>
      <c r="H12" s="27"/>
      <c r="I12" s="26"/>
      <c r="J12" s="28"/>
      <c r="K12" s="29">
        <f>SUM(K11:K11)</f>
        <v>0</v>
      </c>
      <c r="L12" s="26"/>
      <c r="M12" s="26"/>
      <c r="N12" s="29">
        <f>SUM(N11:N11)</f>
        <v>0</v>
      </c>
      <c r="O12" s="26"/>
    </row>
    <row r="17" spans="2:2" x14ac:dyDescent="0.2">
      <c r="B17" s="1" t="s">
        <v>23</v>
      </c>
    </row>
  </sheetData>
  <mergeCells count="11">
    <mergeCell ref="O9:O10"/>
    <mergeCell ref="A7:O7"/>
    <mergeCell ref="A8:O8"/>
    <mergeCell ref="A9:A10"/>
    <mergeCell ref="B9:B10"/>
    <mergeCell ref="C9:D9"/>
    <mergeCell ref="E9:J9"/>
    <mergeCell ref="K9:K10"/>
    <mergeCell ref="L9:L10"/>
    <mergeCell ref="M9:M10"/>
    <mergeCell ref="N9:N10"/>
  </mergeCells>
  <pageMargins left="0.69930555555555596" right="0.69930555555555596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SFC for Class of creditor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2026-05-04T05:43:00Z</dcterms:created>
  <dcterms:modified xsi:type="dcterms:W3CDTF">2026-05-04T05:43:54Z</dcterms:modified>
</cp:coreProperties>
</file>